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3130" windowHeight="12780"/>
  </bookViews>
  <sheets>
    <sheet name="SuperCharger" sheetId="2" r:id="rId1"/>
  </sheets>
  <calcPr calcId="145621"/>
</workbook>
</file>

<file path=xl/calcChain.xml><?xml version="1.0" encoding="utf-8"?>
<calcChain xmlns="http://schemas.openxmlformats.org/spreadsheetml/2006/main">
  <c r="E53" i="2" l="1"/>
  <c r="H53" i="2"/>
  <c r="I53" i="2"/>
</calcChain>
</file>

<file path=xl/sharedStrings.xml><?xml version="1.0" encoding="utf-8"?>
<sst xmlns="http://schemas.openxmlformats.org/spreadsheetml/2006/main" count="213" uniqueCount="125">
  <si>
    <t>Item</t>
  </si>
  <si>
    <t>Collector</t>
  </si>
  <si>
    <t>Super Charger Blower</t>
  </si>
  <si>
    <t>S/C Lower gasket</t>
  </si>
  <si>
    <t>Online store</t>
  </si>
  <si>
    <t>S/C Radiator</t>
  </si>
  <si>
    <t>144675S700</t>
  </si>
  <si>
    <t>144675S710</t>
  </si>
  <si>
    <t>Lower Inlet Bracket</t>
  </si>
  <si>
    <t>Upper Inlet Bracket</t>
  </si>
  <si>
    <t xml:space="preserve">141105S725 </t>
  </si>
  <si>
    <t xml:space="preserve">140335S700 </t>
  </si>
  <si>
    <t xml:space="preserve">140105S700 </t>
  </si>
  <si>
    <t>Inlet tube</t>
  </si>
  <si>
    <t>Inlet tube gasket</t>
  </si>
  <si>
    <t>Collector lower gasket</t>
  </si>
  <si>
    <t xml:space="preserve">140325S700 </t>
  </si>
  <si>
    <t xml:space="preserve">144605S700 </t>
  </si>
  <si>
    <t xml:space="preserve">144655S700 </t>
  </si>
  <si>
    <t xml:space="preserve">123035S700 </t>
  </si>
  <si>
    <t>Nissan Dealer</t>
  </si>
  <si>
    <t xml:space="preserve">2120042L06 </t>
  </si>
  <si>
    <t xml:space="preserve">224505S725 </t>
  </si>
  <si>
    <t xml:space="preserve">16600-9S200 </t>
  </si>
  <si>
    <t xml:space="preserve">119205S700 </t>
  </si>
  <si>
    <t xml:space="preserve">119255S710 </t>
  </si>
  <si>
    <t>Group1autoparts.com</t>
  </si>
  <si>
    <t>Fuel Rail</t>
  </si>
  <si>
    <t>Throttle Body</t>
  </si>
  <si>
    <t>8.9:1</t>
  </si>
  <si>
    <t>8.3:1</t>
  </si>
  <si>
    <t xml:space="preserve">ECU   MEC07-521 </t>
  </si>
  <si>
    <t>Delivered</t>
  </si>
  <si>
    <t>Compression ratio</t>
  </si>
  <si>
    <t>Throttle  body gasket</t>
  </si>
  <si>
    <t>16175-45101</t>
  </si>
  <si>
    <t>119255S701</t>
  </si>
  <si>
    <t>119265S700</t>
  </si>
  <si>
    <t>AC Unit</t>
  </si>
  <si>
    <t>926006S300</t>
  </si>
  <si>
    <t>USED</t>
  </si>
  <si>
    <t>NEW</t>
  </si>
  <si>
    <t>SC,A/C Drive belt</t>
  </si>
  <si>
    <t xml:space="preserve"> 161195S710</t>
  </si>
  <si>
    <t>161184S111</t>
  </si>
  <si>
    <t>Left Idler pulley</t>
  </si>
  <si>
    <t>Right Idler pulley</t>
  </si>
  <si>
    <t>Idler pulley bracket</t>
  </si>
  <si>
    <t>Actual Price</t>
  </si>
  <si>
    <t>Purchased From</t>
  </si>
  <si>
    <t>Ebay</t>
  </si>
  <si>
    <t>Group1Auto</t>
  </si>
  <si>
    <t>Re-use</t>
  </si>
  <si>
    <t>group1Auto</t>
  </si>
  <si>
    <t>Auto Zone</t>
  </si>
  <si>
    <t>175214S10A</t>
  </si>
  <si>
    <t>Craig's List</t>
  </si>
  <si>
    <t xml:space="preserve">Supercharged VG33ER  </t>
  </si>
  <si>
    <t>Vin 4th Digit M</t>
  </si>
  <si>
    <t>Vin 4th Digit E</t>
  </si>
  <si>
    <t>214601Z600</t>
  </si>
  <si>
    <t>166005S701</t>
  </si>
  <si>
    <t>Crank pulley</t>
  </si>
  <si>
    <t>Thermostat</t>
  </si>
  <si>
    <t>Injectors</t>
  </si>
  <si>
    <t xml:space="preserve">Wire set </t>
  </si>
  <si>
    <t>Boost Gauge</t>
  </si>
  <si>
    <t>Optional</t>
  </si>
  <si>
    <t>O'Reilly</t>
  </si>
  <si>
    <t>NT-0125</t>
  </si>
  <si>
    <t>Injector full  Rebuild Kit</t>
  </si>
  <si>
    <t>Lower Intake plenum</t>
  </si>
  <si>
    <t xml:space="preserve">TCM   MEC07-521 </t>
  </si>
  <si>
    <t>Lower Intake gasket</t>
  </si>
  <si>
    <t> 14035V5205</t>
  </si>
  <si>
    <t>140035S700</t>
  </si>
  <si>
    <t>Vac Hoses and clamps</t>
  </si>
  <si>
    <t xml:space="preserve">PFR7G-11  </t>
  </si>
  <si>
    <t>Gap .37</t>
  </si>
  <si>
    <t>Change timing belt. Optional</t>
  </si>
  <si>
    <t>Change water pump . Optional</t>
  </si>
  <si>
    <t>Relocate Knock Sensor from Valley</t>
  </si>
  <si>
    <t>Optional but Wise Choice</t>
  </si>
  <si>
    <t>Spark Plugs</t>
  </si>
  <si>
    <t>S/C bypass sol. Valve</t>
  </si>
  <si>
    <t>S/C Bypass actuator</t>
  </si>
  <si>
    <t>Plug bottom and route top to boost side</t>
  </si>
  <si>
    <t>144805S725</t>
  </si>
  <si>
    <t>Inc. With S/C</t>
  </si>
  <si>
    <t>Left Valve Cover</t>
  </si>
  <si>
    <t>Right Valve Cover</t>
  </si>
  <si>
    <t>Throttle/ Cruise retainer</t>
  </si>
  <si>
    <t>PCV Hose</t>
  </si>
  <si>
    <t>PCV Valve</t>
  </si>
  <si>
    <t>Find exact  S/C Donor vehicle</t>
  </si>
  <si>
    <t>Find exact S/C Donor vehicle</t>
  </si>
  <si>
    <t>118265S700</t>
  </si>
  <si>
    <t>Dealer</t>
  </si>
  <si>
    <t>EGR System</t>
  </si>
  <si>
    <t xml:space="preserve">Not used on S/C unit. </t>
  </si>
  <si>
    <t>EGR Exhaust Bung</t>
  </si>
  <si>
    <t>Compatible</t>
  </si>
  <si>
    <t>Automatic Trans.</t>
  </si>
  <si>
    <t>Remove</t>
  </si>
  <si>
    <t>Distributor</t>
  </si>
  <si>
    <t>Re-Use</t>
  </si>
  <si>
    <t>Fuel Pump</t>
  </si>
  <si>
    <t>Cruise control system</t>
  </si>
  <si>
    <t>Same</t>
  </si>
  <si>
    <t>Throttle/Cruise cable</t>
  </si>
  <si>
    <t>Idle Air Control Valve</t>
  </si>
  <si>
    <t>Intake Ducting/Air Box</t>
  </si>
  <si>
    <t>All Wire Harnesses</t>
  </si>
  <si>
    <t xml:space="preserve">Compatible </t>
  </si>
  <si>
    <t>Re-use EGR  sol. Valve but not controlling Bypass</t>
  </si>
  <si>
    <t>Plug Exhaust Manifold</t>
  </si>
  <si>
    <t>NGK Plat. PFR5G-11</t>
  </si>
  <si>
    <t xml:space="preserve">Naturally Aspirated VG33  </t>
  </si>
  <si>
    <t>Finalized March 2014 8 PSI boost @ 5200 RPM</t>
  </si>
  <si>
    <t>Find Donor</t>
  </si>
  <si>
    <t>Regulator vacuum to throttle side not Boost!!</t>
  </si>
  <si>
    <t>Exhaust system</t>
  </si>
  <si>
    <t>High Flow upgrade recommended but optional</t>
  </si>
  <si>
    <t xml:space="preserve"> FACTORY M62 SUPECHARGER INSTALL  FOR VG33   </t>
  </si>
  <si>
    <t xml:space="preserve">    Part Numbers are Specific to First generation Xterras and Frontiers this is a reference only Document. Author Dave Forbes (onedeadlyone)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</si>
</sst>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0"/>
    <numFmt numFmtId="166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rgb="FF000000"/>
      <name val="Times New Roman"/>
      <family val="1"/>
    </font>
    <font>
      <sz val="11"/>
      <color rgb="FF000000"/>
      <name val="Helvetica"/>
      <family val="2"/>
    </font>
    <font>
      <sz val="11"/>
      <color rgb="FF333333"/>
      <name val="Trebuchet MS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6" fontId="0" fillId="2" borderId="1" xfId="0" applyNumberFormat="1" applyFont="1" applyFill="1" applyBorder="1" applyAlignment="1">
      <alignment horizontal="justify" wrapText="1"/>
    </xf>
    <xf numFmtId="165" fontId="0" fillId="2" borderId="1" xfId="0" applyNumberFormat="1" applyFont="1" applyFill="1" applyBorder="1" applyAlignment="1">
      <alignment horizontal="justify" wrapText="1"/>
    </xf>
    <xf numFmtId="165" fontId="0" fillId="0" borderId="1" xfId="0" applyNumberFormat="1" applyFont="1" applyBorder="1" applyAlignment="1">
      <alignment horizontal="justify" wrapText="1"/>
    </xf>
    <xf numFmtId="165" fontId="4" fillId="2" borderId="1" xfId="0" applyNumberFormat="1" applyFont="1" applyFill="1" applyBorder="1" applyAlignment="1">
      <alignment horizontal="justify"/>
    </xf>
    <xf numFmtId="166" fontId="0" fillId="0" borderId="1" xfId="0" applyNumberFormat="1" applyFont="1" applyBorder="1" applyAlignment="1">
      <alignment horizontal="justify" wrapText="1"/>
    </xf>
    <xf numFmtId="0" fontId="0" fillId="0" borderId="1" xfId="0" applyNumberFormat="1" applyFont="1" applyBorder="1" applyAlignment="1">
      <alignment horizontal="justify" wrapText="1"/>
    </xf>
    <xf numFmtId="0" fontId="0" fillId="0" borderId="0" xfId="0" applyFont="1"/>
    <xf numFmtId="0" fontId="0" fillId="0" borderId="2" xfId="0" applyFont="1" applyBorder="1"/>
    <xf numFmtId="0" fontId="5" fillId="0" borderId="0" xfId="0" applyFont="1"/>
    <xf numFmtId="0" fontId="6" fillId="0" borderId="1" xfId="0" applyFont="1" applyBorder="1"/>
    <xf numFmtId="0" fontId="6" fillId="2" borderId="1" xfId="0" applyFont="1" applyFill="1" applyBorder="1"/>
    <xf numFmtId="166" fontId="6" fillId="0" borderId="1" xfId="0" applyNumberFormat="1" applyFont="1" applyBorder="1" applyAlignment="1">
      <alignment horizontal="justify" wrapText="1"/>
    </xf>
    <xf numFmtId="0" fontId="0" fillId="0" borderId="3" xfId="0" applyFont="1" applyBorder="1"/>
    <xf numFmtId="166" fontId="0" fillId="0" borderId="0" xfId="0" applyNumberFormat="1" applyFont="1"/>
    <xf numFmtId="0" fontId="2" fillId="0" borderId="1" xfId="0" applyFont="1" applyBorder="1"/>
    <xf numFmtId="0" fontId="0" fillId="0" borderId="0" xfId="0" applyFont="1" applyAlignment="1">
      <alignment wrapText="1"/>
    </xf>
    <xf numFmtId="0" fontId="6" fillId="0" borderId="1" xfId="0" applyFont="1" applyFill="1" applyBorder="1"/>
    <xf numFmtId="0" fontId="7" fillId="0" borderId="0" xfId="0" applyFont="1" applyFill="1"/>
    <xf numFmtId="0" fontId="4" fillId="0" borderId="1" xfId="0" applyFont="1" applyFill="1" applyBorder="1" applyAlignment="1">
      <alignment horizontal="left" wrapText="1"/>
    </xf>
    <xf numFmtId="166" fontId="0" fillId="0" borderId="1" xfId="0" applyNumberFormat="1" applyFont="1" applyFill="1" applyBorder="1" applyAlignment="1">
      <alignment horizontal="justify" wrapText="1"/>
    </xf>
    <xf numFmtId="0" fontId="2" fillId="0" borderId="1" xfId="0" applyFont="1" applyFill="1" applyBorder="1"/>
    <xf numFmtId="0" fontId="3" fillId="0" borderId="1" xfId="0" applyFont="1" applyFill="1" applyBorder="1"/>
    <xf numFmtId="0" fontId="4" fillId="0" borderId="0" xfId="0" applyFont="1" applyFill="1" applyAlignment="1">
      <alignment horizontal="left" wrapText="1"/>
    </xf>
    <xf numFmtId="0" fontId="1" fillId="0" borderId="2" xfId="0" applyFont="1" applyBorder="1"/>
    <xf numFmtId="166" fontId="0" fillId="0" borderId="3" xfId="0" applyNumberFormat="1" applyFont="1" applyBorder="1" applyAlignment="1">
      <alignment horizontal="justify" wrapText="1"/>
    </xf>
    <xf numFmtId="0" fontId="0" fillId="0" borderId="3" xfId="0" applyNumberFormat="1" applyFont="1" applyBorder="1" applyAlignment="1">
      <alignment horizontal="justify" wrapText="1"/>
    </xf>
    <xf numFmtId="166" fontId="0" fillId="0" borderId="2" xfId="0" applyNumberFormat="1" applyFont="1" applyFill="1" applyBorder="1" applyAlignment="1">
      <alignment horizontal="justify" wrapTex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="70" zoomScaleNormal="70" workbookViewId="0">
      <selection activeCell="A2" sqref="A2:J2"/>
    </sheetView>
  </sheetViews>
  <sheetFormatPr defaultRowHeight="15" x14ac:dyDescent="0.25"/>
  <cols>
    <col min="1" max="1" width="22.7109375" style="8" customWidth="1"/>
    <col min="2" max="2" width="1.42578125" style="8" hidden="1" customWidth="1"/>
    <col min="3" max="3" width="20.5703125" style="8" customWidth="1"/>
    <col min="4" max="4" width="16.5703125" style="8" customWidth="1"/>
    <col min="5" max="5" width="13.28515625" style="8" customWidth="1"/>
    <col min="6" max="6" width="10" style="8" customWidth="1"/>
    <col min="7" max="7" width="13" style="8" customWidth="1"/>
    <col min="8" max="8" width="23.28515625" style="8" customWidth="1"/>
    <col min="9" max="9" width="11.140625" style="8" customWidth="1"/>
    <col min="10" max="10" width="48.42578125" style="8" customWidth="1"/>
    <col min="11" max="12" width="9.140625" style="8"/>
    <col min="13" max="13" width="39" style="8" customWidth="1"/>
    <col min="14" max="16384" width="9.140625" style="8"/>
  </cols>
  <sheetData>
    <row r="1" spans="1:13" ht="22.5" customHeight="1" x14ac:dyDescent="0.4">
      <c r="A1" s="32" t="s">
        <v>123</v>
      </c>
      <c r="B1" s="33"/>
      <c r="C1" s="33"/>
      <c r="D1" s="33"/>
      <c r="E1" s="33"/>
      <c r="F1" s="33"/>
      <c r="G1" s="33"/>
      <c r="H1" s="33"/>
      <c r="I1" s="33"/>
      <c r="J1" s="34"/>
    </row>
    <row r="2" spans="1:13" ht="22.5" customHeight="1" thickBot="1" x14ac:dyDescent="0.3">
      <c r="A2" s="29" t="s">
        <v>124</v>
      </c>
      <c r="B2" s="30"/>
      <c r="C2" s="30"/>
      <c r="D2" s="30"/>
      <c r="E2" s="30"/>
      <c r="F2" s="30"/>
      <c r="G2" s="30"/>
      <c r="H2" s="30"/>
      <c r="I2" s="30"/>
      <c r="J2" s="31"/>
    </row>
    <row r="3" spans="1:13" ht="31.5" customHeight="1" thickBot="1" x14ac:dyDescent="0.3">
      <c r="A3" s="26" t="s">
        <v>0</v>
      </c>
      <c r="B3" s="27"/>
      <c r="C3" s="26" t="s">
        <v>57</v>
      </c>
      <c r="D3" s="26" t="s">
        <v>117</v>
      </c>
      <c r="E3" s="26" t="s">
        <v>48</v>
      </c>
      <c r="F3" s="26" t="s">
        <v>32</v>
      </c>
      <c r="G3" s="17" t="s">
        <v>49</v>
      </c>
      <c r="H3" s="26" t="s">
        <v>4</v>
      </c>
      <c r="I3" s="26"/>
      <c r="J3" s="28" t="s">
        <v>118</v>
      </c>
    </row>
    <row r="4" spans="1:13" ht="15.75" customHeight="1" thickBot="1" x14ac:dyDescent="0.35">
      <c r="A4" s="6"/>
      <c r="B4" s="7"/>
      <c r="C4" s="6" t="s">
        <v>58</v>
      </c>
      <c r="D4" s="6" t="s">
        <v>59</v>
      </c>
      <c r="E4" s="6"/>
      <c r="F4" s="2"/>
      <c r="G4" s="2"/>
      <c r="H4" s="6" t="s">
        <v>26</v>
      </c>
      <c r="I4" s="6" t="s">
        <v>20</v>
      </c>
      <c r="J4" s="9"/>
      <c r="M4" s="10"/>
    </row>
    <row r="5" spans="1:13" ht="15" customHeight="1" thickBot="1" x14ac:dyDescent="0.3">
      <c r="A5" s="6" t="s">
        <v>2</v>
      </c>
      <c r="B5" s="7"/>
      <c r="C5" s="18" t="s">
        <v>10</v>
      </c>
      <c r="D5" s="6"/>
      <c r="E5" s="6">
        <v>620</v>
      </c>
      <c r="F5" s="21" t="s">
        <v>41</v>
      </c>
      <c r="G5" s="2" t="s">
        <v>50</v>
      </c>
      <c r="H5" s="4">
        <v>2203</v>
      </c>
      <c r="I5" s="4">
        <v>2322</v>
      </c>
      <c r="J5" s="9"/>
    </row>
    <row r="6" spans="1:13" ht="15" customHeight="1" thickBot="1" x14ac:dyDescent="0.3">
      <c r="A6" s="11" t="s">
        <v>3</v>
      </c>
      <c r="B6" s="7"/>
      <c r="C6" s="18" t="s">
        <v>11</v>
      </c>
      <c r="D6" s="6"/>
      <c r="E6" s="6" t="s">
        <v>88</v>
      </c>
      <c r="F6" s="21" t="s">
        <v>41</v>
      </c>
      <c r="G6" s="2" t="s">
        <v>50</v>
      </c>
      <c r="H6" s="4">
        <v>4.3499999999999996</v>
      </c>
      <c r="I6" s="4">
        <v>8</v>
      </c>
      <c r="J6" s="9"/>
    </row>
    <row r="7" spans="1:13" ht="15" customHeight="1" thickBot="1" x14ac:dyDescent="0.3">
      <c r="A7" s="11" t="s">
        <v>1</v>
      </c>
      <c r="B7" s="7"/>
      <c r="C7" s="18" t="s">
        <v>12</v>
      </c>
      <c r="D7" s="6"/>
      <c r="E7" s="6">
        <v>100</v>
      </c>
      <c r="F7" s="21" t="s">
        <v>40</v>
      </c>
      <c r="G7" s="2" t="s">
        <v>50</v>
      </c>
      <c r="H7" s="5">
        <v>241.03</v>
      </c>
      <c r="I7" s="4">
        <v>300</v>
      </c>
      <c r="J7" s="9"/>
    </row>
    <row r="8" spans="1:13" ht="15" customHeight="1" thickBot="1" x14ac:dyDescent="0.3">
      <c r="A8" s="11" t="s">
        <v>15</v>
      </c>
      <c r="B8" s="7"/>
      <c r="C8" s="18" t="s">
        <v>16</v>
      </c>
      <c r="D8" s="6"/>
      <c r="E8" s="6">
        <v>5</v>
      </c>
      <c r="F8" s="21" t="s">
        <v>41</v>
      </c>
      <c r="G8" s="2" t="s">
        <v>50</v>
      </c>
      <c r="H8" s="3">
        <v>18.79</v>
      </c>
      <c r="I8" s="4">
        <v>20</v>
      </c>
      <c r="J8" s="9"/>
    </row>
    <row r="9" spans="1:13" ht="15" customHeight="1" thickBot="1" x14ac:dyDescent="0.3">
      <c r="A9" s="11" t="s">
        <v>13</v>
      </c>
      <c r="B9" s="7"/>
      <c r="C9" s="18" t="s">
        <v>17</v>
      </c>
      <c r="D9" s="6"/>
      <c r="E9" s="6">
        <v>100</v>
      </c>
      <c r="F9" s="21" t="s">
        <v>40</v>
      </c>
      <c r="G9" s="2" t="s">
        <v>56</v>
      </c>
      <c r="H9" s="5">
        <v>134.57</v>
      </c>
      <c r="I9" s="4">
        <v>166</v>
      </c>
      <c r="J9" s="9"/>
    </row>
    <row r="10" spans="1:13" ht="15" customHeight="1" thickBot="1" x14ac:dyDescent="0.3">
      <c r="A10" s="11" t="s">
        <v>14</v>
      </c>
      <c r="B10" s="7"/>
      <c r="C10" s="18" t="s">
        <v>18</v>
      </c>
      <c r="D10" s="6"/>
      <c r="E10" s="6" t="s">
        <v>88</v>
      </c>
      <c r="F10" s="21" t="s">
        <v>41</v>
      </c>
      <c r="G10" s="2" t="s">
        <v>50</v>
      </c>
      <c r="H10" s="3">
        <v>5</v>
      </c>
      <c r="I10" s="4">
        <v>5</v>
      </c>
      <c r="J10" s="9"/>
    </row>
    <row r="11" spans="1:13" ht="15" customHeight="1" thickBot="1" x14ac:dyDescent="0.3">
      <c r="A11" s="11" t="s">
        <v>71</v>
      </c>
      <c r="B11" s="7"/>
      <c r="C11" s="18" t="s">
        <v>75</v>
      </c>
      <c r="D11" s="6"/>
      <c r="E11" s="6">
        <v>55</v>
      </c>
      <c r="F11" s="21" t="s">
        <v>40</v>
      </c>
      <c r="G11" s="2" t="s">
        <v>50</v>
      </c>
      <c r="H11" s="5">
        <v>184</v>
      </c>
      <c r="I11" s="4">
        <v>224</v>
      </c>
      <c r="J11" s="9" t="s">
        <v>81</v>
      </c>
    </row>
    <row r="12" spans="1:13" ht="15" customHeight="1" thickBot="1" x14ac:dyDescent="0.3">
      <c r="A12" s="11" t="s">
        <v>73</v>
      </c>
      <c r="B12" s="7"/>
      <c r="C12" s="19" t="s">
        <v>74</v>
      </c>
      <c r="D12" s="6"/>
      <c r="E12" s="6">
        <v>6.36</v>
      </c>
      <c r="F12" s="21" t="s">
        <v>41</v>
      </c>
      <c r="G12" s="2" t="s">
        <v>51</v>
      </c>
      <c r="H12" s="5">
        <v>6.36</v>
      </c>
      <c r="I12" s="4">
        <v>8</v>
      </c>
      <c r="J12" s="9"/>
    </row>
    <row r="13" spans="1:13" ht="15" customHeight="1" thickBot="1" x14ac:dyDescent="0.3">
      <c r="A13" s="11" t="s">
        <v>85</v>
      </c>
      <c r="B13" s="7"/>
      <c r="C13" s="22" t="s">
        <v>87</v>
      </c>
      <c r="D13" s="6"/>
      <c r="E13" s="6" t="s">
        <v>88</v>
      </c>
      <c r="F13" s="21"/>
      <c r="G13" s="2"/>
      <c r="H13" s="5"/>
      <c r="I13" s="4"/>
      <c r="J13" s="9" t="s">
        <v>86</v>
      </c>
    </row>
    <row r="14" spans="1:13" ht="15" customHeight="1" thickBot="1" x14ac:dyDescent="0.3">
      <c r="A14" s="11" t="s">
        <v>28</v>
      </c>
      <c r="B14" s="7"/>
      <c r="C14" s="20" t="s">
        <v>43</v>
      </c>
      <c r="D14" s="2" t="s">
        <v>44</v>
      </c>
      <c r="E14" s="6"/>
      <c r="F14" s="21" t="s">
        <v>52</v>
      </c>
      <c r="G14" s="2" t="s">
        <v>52</v>
      </c>
      <c r="H14" s="3"/>
      <c r="I14" s="4"/>
      <c r="J14" s="9" t="s">
        <v>113</v>
      </c>
    </row>
    <row r="15" spans="1:13" ht="15" customHeight="1" thickBot="1" x14ac:dyDescent="0.3">
      <c r="A15" s="6" t="s">
        <v>34</v>
      </c>
      <c r="B15" s="7"/>
      <c r="C15" s="18" t="s">
        <v>35</v>
      </c>
      <c r="D15" s="6"/>
      <c r="E15" s="6">
        <v>0.35</v>
      </c>
      <c r="F15" s="21" t="s">
        <v>41</v>
      </c>
      <c r="G15" s="2" t="s">
        <v>51</v>
      </c>
      <c r="H15" s="3">
        <v>2</v>
      </c>
      <c r="I15" s="4">
        <v>2</v>
      </c>
      <c r="J15" s="9"/>
    </row>
    <row r="16" spans="1:13" ht="15" customHeight="1" thickBot="1" x14ac:dyDescent="0.3">
      <c r="A16" s="11" t="s">
        <v>9</v>
      </c>
      <c r="B16" s="7"/>
      <c r="C16" s="18" t="s">
        <v>6</v>
      </c>
      <c r="D16" s="6"/>
      <c r="E16" s="6">
        <v>20</v>
      </c>
      <c r="F16" s="21" t="s">
        <v>40</v>
      </c>
      <c r="G16" s="2" t="s">
        <v>56</v>
      </c>
      <c r="H16" s="5">
        <v>24.07</v>
      </c>
      <c r="I16" s="4">
        <v>30</v>
      </c>
      <c r="J16" s="9"/>
    </row>
    <row r="17" spans="1:10" ht="15" customHeight="1" thickBot="1" x14ac:dyDescent="0.3">
      <c r="A17" s="6" t="s">
        <v>8</v>
      </c>
      <c r="B17" s="7"/>
      <c r="C17" s="21" t="s">
        <v>7</v>
      </c>
      <c r="D17" s="6"/>
      <c r="E17" s="6">
        <v>20</v>
      </c>
      <c r="F17" s="21" t="s">
        <v>40</v>
      </c>
      <c r="G17" s="2" t="s">
        <v>56</v>
      </c>
      <c r="H17" s="5">
        <v>24.56</v>
      </c>
      <c r="I17" s="4">
        <v>30</v>
      </c>
      <c r="J17" s="9"/>
    </row>
    <row r="18" spans="1:10" ht="15" customHeight="1" thickBot="1" x14ac:dyDescent="0.3">
      <c r="A18" s="6" t="s">
        <v>33</v>
      </c>
      <c r="B18" s="7"/>
      <c r="C18" s="21" t="s">
        <v>30</v>
      </c>
      <c r="D18" s="6" t="s">
        <v>29</v>
      </c>
      <c r="E18" s="6"/>
      <c r="F18" s="21"/>
      <c r="G18" s="2"/>
      <c r="H18" s="3"/>
      <c r="I18" s="4"/>
      <c r="J18" s="9"/>
    </row>
    <row r="19" spans="1:10" ht="15" customHeight="1" thickBot="1" x14ac:dyDescent="0.3">
      <c r="A19" s="11" t="s">
        <v>65</v>
      </c>
      <c r="B19" s="7"/>
      <c r="C19" s="18" t="s">
        <v>22</v>
      </c>
      <c r="D19" s="6"/>
      <c r="E19" s="6">
        <v>62.69</v>
      </c>
      <c r="F19" s="21" t="s">
        <v>41</v>
      </c>
      <c r="G19" s="2" t="s">
        <v>51</v>
      </c>
      <c r="H19" s="3">
        <v>62.69</v>
      </c>
      <c r="I19" s="4">
        <v>75</v>
      </c>
      <c r="J19" s="9"/>
    </row>
    <row r="20" spans="1:10" ht="15" customHeight="1" thickBot="1" x14ac:dyDescent="0.3">
      <c r="A20" s="11" t="s">
        <v>31</v>
      </c>
      <c r="B20" s="7"/>
      <c r="C20" s="22" t="s">
        <v>119</v>
      </c>
      <c r="D20" s="16"/>
      <c r="E20" s="6">
        <v>160</v>
      </c>
      <c r="F20" s="21" t="s">
        <v>40</v>
      </c>
      <c r="G20" s="2" t="s">
        <v>50</v>
      </c>
      <c r="H20" s="4">
        <v>558.29999999999995</v>
      </c>
      <c r="I20" s="4">
        <v>420</v>
      </c>
      <c r="J20" s="25" t="s">
        <v>94</v>
      </c>
    </row>
    <row r="21" spans="1:10" ht="15" customHeight="1" thickBot="1" x14ac:dyDescent="0.3">
      <c r="A21" s="11" t="s">
        <v>72</v>
      </c>
      <c r="B21" s="7"/>
      <c r="C21" s="22" t="s">
        <v>119</v>
      </c>
      <c r="D21" s="16"/>
      <c r="E21" s="6">
        <v>140</v>
      </c>
      <c r="F21" s="21" t="s">
        <v>40</v>
      </c>
      <c r="G21" s="2" t="s">
        <v>50</v>
      </c>
      <c r="H21" s="4">
        <v>358.3</v>
      </c>
      <c r="I21" s="4">
        <v>320</v>
      </c>
      <c r="J21" s="25" t="s">
        <v>95</v>
      </c>
    </row>
    <row r="22" spans="1:10" ht="15" customHeight="1" thickBot="1" x14ac:dyDescent="0.3">
      <c r="A22" s="11" t="s">
        <v>66</v>
      </c>
      <c r="B22" s="7"/>
      <c r="C22" s="20" t="s">
        <v>69</v>
      </c>
      <c r="D22" s="2"/>
      <c r="E22" s="6">
        <v>18</v>
      </c>
      <c r="F22" s="21" t="s">
        <v>41</v>
      </c>
      <c r="G22" s="2" t="s">
        <v>50</v>
      </c>
      <c r="H22" s="3"/>
      <c r="I22" s="4"/>
      <c r="J22" s="9" t="s">
        <v>67</v>
      </c>
    </row>
    <row r="23" spans="1:10" ht="15" customHeight="1" thickBot="1" x14ac:dyDescent="0.3">
      <c r="A23" s="11" t="s">
        <v>62</v>
      </c>
      <c r="B23" s="7"/>
      <c r="C23" s="18" t="s">
        <v>19</v>
      </c>
      <c r="D23" s="6"/>
      <c r="E23" s="6">
        <v>100</v>
      </c>
      <c r="F23" s="21" t="s">
        <v>40</v>
      </c>
      <c r="G23" s="2" t="s">
        <v>50</v>
      </c>
      <c r="H23" s="5">
        <v>216.95</v>
      </c>
      <c r="I23" s="4">
        <v>277</v>
      </c>
      <c r="J23" s="9" t="s">
        <v>79</v>
      </c>
    </row>
    <row r="24" spans="1:10" ht="15" customHeight="1" thickBot="1" x14ac:dyDescent="0.3">
      <c r="A24" s="11" t="s">
        <v>42</v>
      </c>
      <c r="B24" s="7"/>
      <c r="C24" s="18" t="s">
        <v>24</v>
      </c>
      <c r="D24" s="6"/>
      <c r="E24" s="6">
        <v>19.93</v>
      </c>
      <c r="F24" s="21" t="s">
        <v>41</v>
      </c>
      <c r="G24" s="2" t="s">
        <v>53</v>
      </c>
      <c r="H24" s="3">
        <v>19.93</v>
      </c>
      <c r="I24" s="4">
        <v>28</v>
      </c>
      <c r="J24" s="9"/>
    </row>
    <row r="25" spans="1:10" ht="15" customHeight="1" thickBot="1" x14ac:dyDescent="0.3">
      <c r="A25" s="11" t="s">
        <v>45</v>
      </c>
      <c r="B25" s="7"/>
      <c r="C25" s="18" t="s">
        <v>25</v>
      </c>
      <c r="D25" s="6"/>
      <c r="E25" s="6">
        <v>55</v>
      </c>
      <c r="F25" s="21" t="s">
        <v>41</v>
      </c>
      <c r="G25" s="2" t="s">
        <v>51</v>
      </c>
      <c r="H25" s="3">
        <v>55</v>
      </c>
      <c r="I25" s="4">
        <v>60</v>
      </c>
      <c r="J25" s="9"/>
    </row>
    <row r="26" spans="1:10" ht="15" customHeight="1" thickBot="1" x14ac:dyDescent="0.3">
      <c r="A26" s="11" t="s">
        <v>46</v>
      </c>
      <c r="B26" s="7"/>
      <c r="C26" s="18" t="s">
        <v>36</v>
      </c>
      <c r="D26" s="6"/>
      <c r="E26" s="6">
        <v>55</v>
      </c>
      <c r="F26" s="21" t="s">
        <v>41</v>
      </c>
      <c r="G26" s="2" t="s">
        <v>51</v>
      </c>
      <c r="H26" s="3">
        <v>55</v>
      </c>
      <c r="I26" s="4">
        <v>60</v>
      </c>
      <c r="J26" s="9"/>
    </row>
    <row r="27" spans="1:10" ht="15" customHeight="1" thickBot="1" x14ac:dyDescent="0.3">
      <c r="A27" s="11" t="s">
        <v>47</v>
      </c>
      <c r="B27" s="7"/>
      <c r="C27" s="18" t="s">
        <v>37</v>
      </c>
      <c r="D27" s="6"/>
      <c r="E27" s="6">
        <v>35</v>
      </c>
      <c r="F27" s="21" t="s">
        <v>41</v>
      </c>
      <c r="G27" s="2" t="s">
        <v>51</v>
      </c>
      <c r="H27" s="3">
        <v>35</v>
      </c>
      <c r="I27" s="4">
        <v>41</v>
      </c>
      <c r="J27" s="9"/>
    </row>
    <row r="28" spans="1:10" ht="15" customHeight="1" thickBot="1" x14ac:dyDescent="0.3">
      <c r="A28" s="11" t="s">
        <v>84</v>
      </c>
      <c r="B28" s="7"/>
      <c r="C28" s="20"/>
      <c r="D28" s="2"/>
      <c r="E28" s="6"/>
      <c r="F28" s="21" t="s">
        <v>52</v>
      </c>
      <c r="G28" s="2"/>
      <c r="H28" s="3"/>
      <c r="I28" s="4"/>
      <c r="J28" s="9" t="s">
        <v>114</v>
      </c>
    </row>
    <row r="29" spans="1:10" ht="15" customHeight="1" thickBot="1" x14ac:dyDescent="0.3">
      <c r="A29" s="11" t="s">
        <v>38</v>
      </c>
      <c r="B29" s="7"/>
      <c r="C29" s="18" t="s">
        <v>39</v>
      </c>
      <c r="D29" s="12"/>
      <c r="E29" s="6">
        <v>70</v>
      </c>
      <c r="F29" s="21" t="s">
        <v>40</v>
      </c>
      <c r="G29" s="2" t="s">
        <v>50</v>
      </c>
      <c r="H29" s="3">
        <v>548</v>
      </c>
      <c r="I29" s="4">
        <v>584</v>
      </c>
      <c r="J29" s="9"/>
    </row>
    <row r="30" spans="1:10" ht="15" customHeight="1" thickBot="1" x14ac:dyDescent="0.3">
      <c r="A30" s="11" t="s">
        <v>63</v>
      </c>
      <c r="B30" s="7"/>
      <c r="C30" s="18" t="s">
        <v>21</v>
      </c>
      <c r="D30" s="6"/>
      <c r="E30" s="6">
        <v>18</v>
      </c>
      <c r="F30" s="21" t="s">
        <v>41</v>
      </c>
      <c r="G30" s="2" t="s">
        <v>51</v>
      </c>
      <c r="H30" s="3">
        <v>18</v>
      </c>
      <c r="I30" s="4">
        <v>23</v>
      </c>
      <c r="J30" s="9" t="s">
        <v>80</v>
      </c>
    </row>
    <row r="31" spans="1:10" ht="15" customHeight="1" thickBot="1" x14ac:dyDescent="0.3">
      <c r="A31" s="6" t="s">
        <v>5</v>
      </c>
      <c r="B31" s="7"/>
      <c r="C31" s="23" t="s">
        <v>60</v>
      </c>
      <c r="D31" s="1"/>
      <c r="E31" s="6">
        <v>64</v>
      </c>
      <c r="F31" s="21" t="s">
        <v>41</v>
      </c>
      <c r="G31" s="2" t="s">
        <v>50</v>
      </c>
      <c r="H31" s="3">
        <v>554</v>
      </c>
      <c r="I31" s="4">
        <v>565</v>
      </c>
      <c r="J31" s="9" t="s">
        <v>82</v>
      </c>
    </row>
    <row r="32" spans="1:10" ht="15" customHeight="1" thickBot="1" x14ac:dyDescent="0.3">
      <c r="A32" s="11" t="s">
        <v>27</v>
      </c>
      <c r="B32" s="7"/>
      <c r="C32" s="20" t="s">
        <v>55</v>
      </c>
      <c r="D32" s="6"/>
      <c r="E32" s="6">
        <v>40</v>
      </c>
      <c r="F32" s="21" t="s">
        <v>40</v>
      </c>
      <c r="G32" s="2"/>
      <c r="H32" s="3">
        <v>100</v>
      </c>
      <c r="I32" s="4">
        <v>100</v>
      </c>
      <c r="J32" s="9" t="s">
        <v>120</v>
      </c>
    </row>
    <row r="33" spans="1:10" ht="15" customHeight="1" thickBot="1" x14ac:dyDescent="0.3">
      <c r="A33" s="11" t="s">
        <v>64</v>
      </c>
      <c r="B33" s="7"/>
      <c r="C33" s="23" t="s">
        <v>61</v>
      </c>
      <c r="D33" s="13" t="s">
        <v>23</v>
      </c>
      <c r="E33" s="6">
        <v>60</v>
      </c>
      <c r="F33" s="21" t="s">
        <v>40</v>
      </c>
      <c r="G33" s="2" t="s">
        <v>50</v>
      </c>
      <c r="H33" s="3">
        <v>774</v>
      </c>
      <c r="I33" s="4">
        <v>938.34</v>
      </c>
      <c r="J33" s="9"/>
    </row>
    <row r="34" spans="1:10" ht="15" customHeight="1" thickBot="1" x14ac:dyDescent="0.3">
      <c r="A34" s="11" t="s">
        <v>70</v>
      </c>
      <c r="B34" s="7"/>
      <c r="C34" s="20">
        <v>1580900</v>
      </c>
      <c r="D34" s="6"/>
      <c r="E34" s="6">
        <v>60</v>
      </c>
      <c r="F34" s="21" t="s">
        <v>41</v>
      </c>
      <c r="G34" s="2" t="s">
        <v>68</v>
      </c>
      <c r="H34" s="3">
        <v>80</v>
      </c>
      <c r="I34" s="4">
        <v>80</v>
      </c>
      <c r="J34" s="9"/>
    </row>
    <row r="35" spans="1:10" ht="15" customHeight="1" thickBot="1" x14ac:dyDescent="0.3">
      <c r="A35" s="11" t="s">
        <v>83</v>
      </c>
      <c r="B35" s="7"/>
      <c r="C35" s="24" t="s">
        <v>116</v>
      </c>
      <c r="D35" s="6" t="s">
        <v>77</v>
      </c>
      <c r="E35" s="6">
        <v>83</v>
      </c>
      <c r="F35" s="21" t="s">
        <v>41</v>
      </c>
      <c r="G35" s="2" t="s">
        <v>54</v>
      </c>
      <c r="H35" s="3">
        <v>83</v>
      </c>
      <c r="I35" s="4">
        <v>83</v>
      </c>
      <c r="J35" s="9" t="s">
        <v>78</v>
      </c>
    </row>
    <row r="36" spans="1:10" ht="15" customHeight="1" thickBot="1" x14ac:dyDescent="0.3">
      <c r="A36" s="6" t="s">
        <v>76</v>
      </c>
      <c r="B36" s="7"/>
      <c r="C36" s="21"/>
      <c r="D36" s="6"/>
      <c r="E36" s="6">
        <v>30</v>
      </c>
      <c r="F36" s="21" t="s">
        <v>41</v>
      </c>
      <c r="G36" s="2" t="s">
        <v>50</v>
      </c>
      <c r="H36" s="3">
        <v>30</v>
      </c>
      <c r="I36" s="4">
        <v>30</v>
      </c>
      <c r="J36" s="9"/>
    </row>
    <row r="37" spans="1:10" ht="15" customHeight="1" thickBot="1" x14ac:dyDescent="0.3">
      <c r="A37" s="6" t="s">
        <v>92</v>
      </c>
      <c r="B37" s="7"/>
      <c r="C37" s="21" t="s">
        <v>96</v>
      </c>
      <c r="D37" s="6"/>
      <c r="E37" s="6"/>
      <c r="F37" s="21"/>
      <c r="G37" s="2" t="s">
        <v>97</v>
      </c>
      <c r="H37" s="3">
        <v>12</v>
      </c>
      <c r="I37" s="4">
        <v>22</v>
      </c>
      <c r="J37" s="9"/>
    </row>
    <row r="38" spans="1:10" ht="15" customHeight="1" thickBot="1" x14ac:dyDescent="0.3">
      <c r="A38" s="6" t="s">
        <v>93</v>
      </c>
      <c r="B38" s="7"/>
      <c r="C38" s="21"/>
      <c r="D38" s="6"/>
      <c r="E38" s="6"/>
      <c r="F38" s="21" t="s">
        <v>52</v>
      </c>
      <c r="G38" s="21" t="s">
        <v>52</v>
      </c>
      <c r="H38" s="3"/>
      <c r="I38" s="4"/>
      <c r="J38" s="9" t="s">
        <v>101</v>
      </c>
    </row>
    <row r="39" spans="1:10" ht="15" customHeight="1" thickBot="1" x14ac:dyDescent="0.3">
      <c r="A39" s="6" t="s">
        <v>89</v>
      </c>
      <c r="B39" s="7"/>
      <c r="C39" s="21"/>
      <c r="D39" s="6"/>
      <c r="E39" s="6"/>
      <c r="F39" s="21" t="s">
        <v>52</v>
      </c>
      <c r="G39" s="21" t="s">
        <v>52</v>
      </c>
      <c r="H39" s="3"/>
      <c r="I39" s="4"/>
      <c r="J39" s="9" t="s">
        <v>101</v>
      </c>
    </row>
    <row r="40" spans="1:10" ht="15" customHeight="1" thickBot="1" x14ac:dyDescent="0.3">
      <c r="A40" s="6" t="s">
        <v>90</v>
      </c>
      <c r="B40" s="7"/>
      <c r="C40" s="21"/>
      <c r="D40" s="6"/>
      <c r="E40" s="6"/>
      <c r="F40" s="21" t="s">
        <v>52</v>
      </c>
      <c r="G40" s="21" t="s">
        <v>52</v>
      </c>
      <c r="H40" s="3"/>
      <c r="I40" s="4"/>
      <c r="J40" s="9" t="s">
        <v>101</v>
      </c>
    </row>
    <row r="41" spans="1:10" ht="15" customHeight="1" thickBot="1" x14ac:dyDescent="0.3">
      <c r="A41" s="6" t="s">
        <v>91</v>
      </c>
      <c r="B41" s="7"/>
      <c r="C41" s="21"/>
      <c r="D41" s="6"/>
      <c r="E41" s="6"/>
      <c r="F41" s="21" t="s">
        <v>52</v>
      </c>
      <c r="G41" s="21" t="s">
        <v>52</v>
      </c>
      <c r="H41" s="3"/>
      <c r="I41" s="4"/>
      <c r="J41" s="9" t="s">
        <v>101</v>
      </c>
    </row>
    <row r="42" spans="1:10" ht="15" customHeight="1" thickBot="1" x14ac:dyDescent="0.3">
      <c r="A42" s="6" t="s">
        <v>109</v>
      </c>
      <c r="B42" s="7"/>
      <c r="C42" s="21"/>
      <c r="D42" s="6"/>
      <c r="E42" s="6"/>
      <c r="F42" s="21" t="s">
        <v>52</v>
      </c>
      <c r="G42" s="21" t="s">
        <v>52</v>
      </c>
      <c r="H42" s="3"/>
      <c r="I42" s="4"/>
      <c r="J42" s="9" t="s">
        <v>101</v>
      </c>
    </row>
    <row r="43" spans="1:10" ht="15" customHeight="1" thickBot="1" x14ac:dyDescent="0.3">
      <c r="A43" s="6" t="s">
        <v>107</v>
      </c>
      <c r="B43" s="7"/>
      <c r="C43" s="21"/>
      <c r="D43" s="6"/>
      <c r="E43" s="6"/>
      <c r="F43" s="21" t="s">
        <v>52</v>
      </c>
      <c r="G43" s="21" t="s">
        <v>52</v>
      </c>
      <c r="H43" s="3"/>
      <c r="I43" s="4"/>
      <c r="J43" s="9" t="s">
        <v>101</v>
      </c>
    </row>
    <row r="44" spans="1:10" ht="15" customHeight="1" thickBot="1" x14ac:dyDescent="0.3">
      <c r="A44" s="6" t="s">
        <v>102</v>
      </c>
      <c r="B44" s="7"/>
      <c r="C44" s="21"/>
      <c r="D44" s="6"/>
      <c r="E44" s="6"/>
      <c r="F44" s="21" t="s">
        <v>52</v>
      </c>
      <c r="G44" s="21" t="s">
        <v>52</v>
      </c>
      <c r="H44" s="3"/>
      <c r="I44" s="4"/>
      <c r="J44" s="9" t="s">
        <v>101</v>
      </c>
    </row>
    <row r="45" spans="1:10" ht="15" customHeight="1" thickBot="1" x14ac:dyDescent="0.3">
      <c r="A45" s="6" t="s">
        <v>98</v>
      </c>
      <c r="B45" s="7"/>
      <c r="C45" s="21"/>
      <c r="D45" s="6"/>
      <c r="E45" s="6"/>
      <c r="F45" s="21" t="s">
        <v>103</v>
      </c>
      <c r="G45" s="21" t="s">
        <v>103</v>
      </c>
      <c r="H45" s="3"/>
      <c r="I45" s="4"/>
      <c r="J45" s="9" t="s">
        <v>99</v>
      </c>
    </row>
    <row r="46" spans="1:10" ht="15" customHeight="1" thickBot="1" x14ac:dyDescent="0.3">
      <c r="A46" s="6" t="s">
        <v>100</v>
      </c>
      <c r="B46" s="7"/>
      <c r="C46" s="21"/>
      <c r="D46" s="6"/>
      <c r="E46" s="6"/>
      <c r="F46" s="21"/>
      <c r="G46" s="21"/>
      <c r="H46" s="3"/>
      <c r="I46" s="4"/>
      <c r="J46" s="9" t="s">
        <v>115</v>
      </c>
    </row>
    <row r="47" spans="1:10" ht="15" customHeight="1" thickBot="1" x14ac:dyDescent="0.3">
      <c r="A47" s="6" t="s">
        <v>104</v>
      </c>
      <c r="B47" s="7"/>
      <c r="C47" s="21"/>
      <c r="D47" s="6"/>
      <c r="E47" s="6"/>
      <c r="F47" s="21" t="s">
        <v>105</v>
      </c>
      <c r="G47" s="21" t="s">
        <v>105</v>
      </c>
      <c r="H47" s="3"/>
      <c r="I47" s="4"/>
      <c r="J47" s="9" t="s">
        <v>108</v>
      </c>
    </row>
    <row r="48" spans="1:10" ht="15" customHeight="1" thickBot="1" x14ac:dyDescent="0.3">
      <c r="A48" s="6" t="s">
        <v>106</v>
      </c>
      <c r="B48" s="7"/>
      <c r="C48" s="21"/>
      <c r="D48" s="6"/>
      <c r="E48" s="6"/>
      <c r="F48" s="21" t="s">
        <v>105</v>
      </c>
      <c r="G48" s="21" t="s">
        <v>105</v>
      </c>
      <c r="H48" s="3"/>
      <c r="I48" s="4"/>
      <c r="J48" s="9" t="s">
        <v>108</v>
      </c>
    </row>
    <row r="49" spans="1:10" ht="15" customHeight="1" thickBot="1" x14ac:dyDescent="0.3">
      <c r="A49" s="6" t="s">
        <v>112</v>
      </c>
      <c r="B49" s="7"/>
      <c r="C49" s="21"/>
      <c r="D49" s="6"/>
      <c r="E49" s="6"/>
      <c r="F49" s="21" t="s">
        <v>105</v>
      </c>
      <c r="G49" s="21" t="s">
        <v>105</v>
      </c>
      <c r="H49" s="3"/>
      <c r="I49" s="4"/>
      <c r="J49" s="9" t="s">
        <v>108</v>
      </c>
    </row>
    <row r="50" spans="1:10" ht="15" customHeight="1" thickBot="1" x14ac:dyDescent="0.3">
      <c r="A50" s="6" t="s">
        <v>110</v>
      </c>
      <c r="B50" s="7"/>
      <c r="C50" s="21"/>
      <c r="D50" s="6"/>
      <c r="E50" s="6"/>
      <c r="F50" s="21" t="s">
        <v>105</v>
      </c>
      <c r="G50" s="21" t="s">
        <v>105</v>
      </c>
      <c r="H50" s="3"/>
      <c r="I50" s="4"/>
      <c r="J50" s="9" t="s">
        <v>108</v>
      </c>
    </row>
    <row r="51" spans="1:10" ht="15" customHeight="1" thickBot="1" x14ac:dyDescent="0.3">
      <c r="A51" s="6" t="s">
        <v>111</v>
      </c>
      <c r="B51" s="7"/>
      <c r="C51" s="21"/>
      <c r="D51" s="6"/>
      <c r="E51" s="6"/>
      <c r="F51" s="21" t="s">
        <v>105</v>
      </c>
      <c r="G51" s="21" t="s">
        <v>105</v>
      </c>
      <c r="H51" s="3"/>
      <c r="I51" s="4"/>
      <c r="J51" s="9" t="s">
        <v>108</v>
      </c>
    </row>
    <row r="52" spans="1:10" ht="15" customHeight="1" thickBot="1" x14ac:dyDescent="0.3">
      <c r="A52" s="6" t="s">
        <v>121</v>
      </c>
      <c r="B52" s="7"/>
      <c r="C52" s="21"/>
      <c r="D52" s="6"/>
      <c r="E52" s="6"/>
      <c r="F52" s="21" t="s">
        <v>105</v>
      </c>
      <c r="G52" s="21" t="s">
        <v>105</v>
      </c>
      <c r="H52" s="3"/>
      <c r="I52" s="4"/>
      <c r="J52" s="9" t="s">
        <v>122</v>
      </c>
    </row>
    <row r="53" spans="1:10" ht="15" customHeight="1" thickBot="1" x14ac:dyDescent="0.3">
      <c r="A53" s="6"/>
      <c r="B53" s="7"/>
      <c r="C53" s="6"/>
      <c r="D53" s="6"/>
      <c r="E53" s="6">
        <f>SUM(E5:E46)</f>
        <v>1997.3300000000002</v>
      </c>
      <c r="F53" s="21"/>
      <c r="G53" s="2"/>
      <c r="H53" s="4">
        <f>SUM(H5:H46)</f>
        <v>6407.9</v>
      </c>
      <c r="I53" s="4">
        <f>SUM(I5:I46)</f>
        <v>6821.34</v>
      </c>
      <c r="J53" s="14"/>
    </row>
    <row r="54" spans="1:10" x14ac:dyDescent="0.25">
      <c r="F54" s="15"/>
      <c r="G54" s="15"/>
    </row>
  </sheetData>
  <mergeCells count="2">
    <mergeCell ref="A2:J2"/>
    <mergeCell ref="A1:J1"/>
  </mergeCells>
  <pageMargins left="0" right="0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SuperCharger</vt:lpstr>
    </vt:vector>
  </TitlesOfParts>
  <Company>Drive Automotive Industries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Forbes, Dave</cp:lastModifiedBy>
  <cp:lastPrinted>2014-02-24T21:56:19Z</cp:lastPrinted>
  <dcterms:created xsi:type="dcterms:W3CDTF">2012-05-04T19:02:26Z</dcterms:created>
  <dcterms:modified xsi:type="dcterms:W3CDTF">2014-04-09T14:51:33Z</dcterms:modified>
</cp:coreProperties>
</file>